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7470" windowHeight="2760" tabRatio="675"/>
  </bookViews>
  <sheets>
    <sheet name="Septiembre" sheetId="107" r:id="rId1"/>
  </sheets>
  <calcPr calcId="152511"/>
</workbook>
</file>

<file path=xl/calcChain.xml><?xml version="1.0" encoding="utf-8"?>
<calcChain xmlns="http://schemas.openxmlformats.org/spreadsheetml/2006/main">
  <c r="M34" i="107" l="1"/>
  <c r="N15" i="107"/>
  <c r="N16" i="107"/>
  <c r="N17" i="107"/>
  <c r="N18" i="107"/>
  <c r="N19" i="107"/>
  <c r="N20" i="107"/>
  <c r="N21" i="107"/>
  <c r="N22" i="107"/>
  <c r="N23" i="107"/>
  <c r="N24" i="107"/>
  <c r="N25" i="107"/>
  <c r="N26" i="107"/>
  <c r="N27" i="107"/>
  <c r="N28" i="107"/>
  <c r="N29" i="107"/>
  <c r="N30" i="107"/>
  <c r="N31" i="107"/>
  <c r="N32" i="107"/>
  <c r="N33" i="107"/>
  <c r="N14" i="107"/>
  <c r="N34" i="107" l="1"/>
  <c r="D34" i="107" l="1"/>
  <c r="E34" i="107"/>
  <c r="F34" i="107"/>
  <c r="G34" i="107"/>
  <c r="H34" i="107"/>
  <c r="I34" i="107"/>
  <c r="J34" i="107"/>
  <c r="K34" i="107"/>
  <c r="L34" i="107"/>
  <c r="C34" i="107" l="1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<sst xmlns="http://schemas.openxmlformats.org/spreadsheetml/2006/main" count="44" uniqueCount="42">
  <si>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</si>
  <si>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</si>
  <si>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</si>
  <si>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</si>
  <si>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</si>
  <si>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</si>
  <si>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</si>
  <si>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</si>
  <si>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</si>
  <si>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</si>
  <si>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</si>
  <si>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</si>
  <si>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</si>
  <si>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</si>
  <si>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</si>
  <si>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</si>
  <si>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</si>
  <si>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</si>
  <si>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</si>
  <si>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</si>
  <si>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</si>
  <si>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</si>
  <si>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</si>
  <si>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</si>
  <si>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</si>
  <si>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</si>
  <si>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</si>
  <si>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</si>
  <si>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</si>
  <si>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</si>
  <si>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</si>
  <si>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</si>
  <si>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</si>
  <si>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</si>
  <si>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</si>
  <si>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</si>
  <si>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</si>
  <si>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</si>
  <si>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</si>
  <si>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</si>
  <si>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SEPTIEMBRE DEL EJERCICIO FISCAL 2021</t>
  </si>
  <si>
    <t>Faltante inicial del FEIEF al FGP del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</si>
</sst>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19050</xdr:rowOff>
    </xdr:from>
    <xdr:to>
      <xdr:col>2</xdr:col>
      <xdr:colOff>592682</xdr:colOff>
      <xdr:row>6</xdr:row>
      <xdr:rowOff>133350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29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585575</xdr:colOff>
      <xdr:row>2</xdr:row>
      <xdr:rowOff>47625</xdr:rowOff>
    </xdr:from>
    <xdr:to>
      <xdr:col>13</xdr:col>
      <xdr:colOff>66676</xdr:colOff>
      <xdr:row>7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175" y="37147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F47"/>
  <sheetViews>
    <sheetView tabSelected="1" workbookViewId="0">
      <selection activeCell="A9" sqref="A9:N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3" width="12.42578125" style="20" customWidth="1"/>
    <col min="14" max="14" width="13.85546875" customWidth="1"/>
  </cols>
  <sheetData>
    <row r="3" spans="1:32" ht="16.5" x14ac:dyDescent="0.2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32" ht="13.5" customHeight="1" x14ac:dyDescent="0.2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2" ht="13.5" customHeight="1" x14ac:dyDescent="0.2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32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23"/>
      <c r="M6" s="24"/>
      <c r="N6" s="19"/>
    </row>
    <row r="7" spans="1:32" ht="13.5" customHeight="1" x14ac:dyDescent="0.2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32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2"/>
      <c r="M8" s="22"/>
      <c r="N8" s="18"/>
    </row>
    <row r="9" spans="1:32" ht="13.5" customHeight="1" x14ac:dyDescent="0.2">
      <c r="A9" s="31" t="s">
        <v>40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32" ht="13.5" customHeight="1" x14ac:dyDescent="0.2">
      <c r="N10" s="5" t="s">
        <v>24</v>
      </c>
    </row>
    <row r="11" spans="1:32" ht="20.100000000000001" customHeight="1" x14ac:dyDescent="0.2">
      <c r="A11" s="32" t="s">
        <v>1</v>
      </c>
      <c r="B11" s="32" t="s">
        <v>38</v>
      </c>
      <c r="C11" s="25" t="s">
        <v>29</v>
      </c>
      <c r="D11" s="25" t="s">
        <v>30</v>
      </c>
      <c r="E11" s="25" t="s">
        <v>28</v>
      </c>
      <c r="F11" s="25" t="s">
        <v>31</v>
      </c>
      <c r="G11" s="25" t="s">
        <v>32</v>
      </c>
      <c r="H11" s="37" t="s">
        <v>33</v>
      </c>
      <c r="I11" s="25" t="s">
        <v>34</v>
      </c>
      <c r="J11" s="25" t="s">
        <v>35</v>
      </c>
      <c r="K11" s="25" t="s">
        <v>36</v>
      </c>
      <c r="L11" s="25" t="s">
        <v>39</v>
      </c>
      <c r="M11" s="25" t="s">
        <v>41</v>
      </c>
      <c r="N11" s="25" t="s">
        <v>37</v>
      </c>
    </row>
    <row r="12" spans="1:32" ht="20.100000000000001" customHeight="1" x14ac:dyDescent="0.2">
      <c r="A12" s="33"/>
      <c r="B12" s="33"/>
      <c r="C12" s="26"/>
      <c r="D12" s="26"/>
      <c r="E12" s="26"/>
      <c r="F12" s="26"/>
      <c r="G12" s="26"/>
      <c r="H12" s="38"/>
      <c r="I12" s="26"/>
      <c r="J12" s="26"/>
      <c r="K12" s="26"/>
      <c r="L12" s="26"/>
      <c r="M12" s="26"/>
      <c r="N12" s="26"/>
    </row>
    <row r="13" spans="1:32" ht="20.100000000000001" customHeight="1" x14ac:dyDescent="0.2">
      <c r="A13" s="34"/>
      <c r="B13" s="34"/>
      <c r="C13" s="27"/>
      <c r="D13" s="27"/>
      <c r="E13" s="27"/>
      <c r="F13" s="27"/>
      <c r="G13" s="27"/>
      <c r="H13" s="39"/>
      <c r="I13" s="27"/>
      <c r="J13" s="27"/>
      <c r="K13" s="27"/>
      <c r="L13" s="27"/>
      <c r="M13" s="27"/>
      <c r="N13" s="27"/>
    </row>
    <row r="14" spans="1:32" ht="13.5" customHeight="1" x14ac:dyDescent="0.2">
      <c r="A14" s="6">
        <v>1</v>
      </c>
      <c r="B14" s="4" t="s">
        <v>3</v>
      </c>
      <c r="C14" s="3">
        <v>3790744.44</v>
      </c>
      <c r="D14" s="3">
        <v>1387699.53</v>
      </c>
      <c r="E14" s="3">
        <v>97365.03</v>
      </c>
      <c r="F14" s="3">
        <v>136993.10999999999</v>
      </c>
      <c r="G14" s="3">
        <v>121269.7225288656</v>
      </c>
      <c r="H14" s="3">
        <v>425716</v>
      </c>
      <c r="I14" s="3">
        <v>7599.21</v>
      </c>
      <c r="J14" s="3">
        <v>24070.9</v>
      </c>
      <c r="K14" s="3">
        <v>0</v>
      </c>
      <c r="L14" s="3">
        <v>84986.77</v>
      </c>
      <c r="M14" s="3">
        <v>-23927.09</v>
      </c>
      <c r="N14" s="3">
        <f>SUM(C14:M14)</f>
        <v>6052517.6225288659</v>
      </c>
      <c r="P14" s="7"/>
      <c r="Q14" s="16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6">
        <v>2</v>
      </c>
      <c r="B15" s="4" t="s">
        <v>4</v>
      </c>
      <c r="C15" s="3">
        <v>2593141.61</v>
      </c>
      <c r="D15" s="3">
        <v>934461.8</v>
      </c>
      <c r="E15" s="3">
        <v>129564.71</v>
      </c>
      <c r="F15" s="3">
        <v>56012.77</v>
      </c>
      <c r="G15" s="3">
        <v>49233.483427409999</v>
      </c>
      <c r="H15" s="3">
        <v>0</v>
      </c>
      <c r="I15" s="3">
        <v>5249.91</v>
      </c>
      <c r="J15" s="3">
        <v>16629.36</v>
      </c>
      <c r="K15" s="3">
        <v>0</v>
      </c>
      <c r="L15" s="3">
        <v>58713.02</v>
      </c>
      <c r="M15" s="3">
        <v>-16530</v>
      </c>
      <c r="N15" s="3">
        <f t="shared" ref="N15:N33" si="0">SUM(C15:M15)</f>
        <v>3826476.6634274102</v>
      </c>
      <c r="P15" s="7"/>
      <c r="Q15" s="16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6">
        <v>3</v>
      </c>
      <c r="B16" s="4" t="s">
        <v>19</v>
      </c>
      <c r="C16" s="3">
        <v>2493858.7799999998</v>
      </c>
      <c r="D16" s="3">
        <v>877544.85</v>
      </c>
      <c r="E16" s="3">
        <v>135514.65</v>
      </c>
      <c r="F16" s="3">
        <v>41102.76</v>
      </c>
      <c r="G16" s="3">
        <v>35976.530624685402</v>
      </c>
      <c r="H16" s="3">
        <v>174296</v>
      </c>
      <c r="I16" s="3">
        <v>5417.95</v>
      </c>
      <c r="J16" s="3">
        <v>17161.63</v>
      </c>
      <c r="K16" s="3">
        <v>0</v>
      </c>
      <c r="L16" s="3">
        <v>60592.3</v>
      </c>
      <c r="M16" s="3">
        <v>-17059.09</v>
      </c>
      <c r="N16" s="3">
        <f t="shared" si="0"/>
        <v>3824406.360624685</v>
      </c>
      <c r="P16" s="7"/>
      <c r="Q16" s="16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6">
        <v>4</v>
      </c>
      <c r="B17" s="4" t="s">
        <v>20</v>
      </c>
      <c r="C17" s="3">
        <v>4625280.2300000004</v>
      </c>
      <c r="D17" s="3">
        <v>1609730.28</v>
      </c>
      <c r="E17" s="3">
        <v>117314.83</v>
      </c>
      <c r="F17" s="3">
        <v>376075.78</v>
      </c>
      <c r="G17" s="3">
        <v>449582.11896812264</v>
      </c>
      <c r="H17" s="3">
        <v>4178069</v>
      </c>
      <c r="I17" s="3">
        <v>22325.3</v>
      </c>
      <c r="J17" s="3">
        <v>70716.56</v>
      </c>
      <c r="K17" s="3">
        <v>0</v>
      </c>
      <c r="L17" s="3">
        <v>249677.94</v>
      </c>
      <c r="M17" s="3">
        <v>-70294.06</v>
      </c>
      <c r="N17" s="3">
        <f t="shared" si="0"/>
        <v>11628477.978968123</v>
      </c>
      <c r="P17" s="7"/>
      <c r="Q17" s="16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6">
        <v>5</v>
      </c>
      <c r="B18" s="4" t="s">
        <v>5</v>
      </c>
      <c r="C18" s="3">
        <v>5389611.5300000003</v>
      </c>
      <c r="D18" s="3">
        <v>1861209.82</v>
      </c>
      <c r="E18" s="3">
        <v>82140.17</v>
      </c>
      <c r="F18" s="3">
        <v>253362.04</v>
      </c>
      <c r="G18" s="3">
        <v>230452.1026446785</v>
      </c>
      <c r="H18" s="3">
        <v>689862</v>
      </c>
      <c r="I18" s="3">
        <v>14921.53</v>
      </c>
      <c r="J18" s="3">
        <v>47264.73</v>
      </c>
      <c r="K18" s="3">
        <v>0</v>
      </c>
      <c r="L18" s="3">
        <v>166876.9</v>
      </c>
      <c r="M18" s="3">
        <v>-46982.34</v>
      </c>
      <c r="N18" s="3">
        <f t="shared" si="0"/>
        <v>8688718.482644679</v>
      </c>
      <c r="P18" s="7"/>
      <c r="Q18" s="16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6">
        <v>6</v>
      </c>
      <c r="B19" s="4" t="s">
        <v>15</v>
      </c>
      <c r="C19" s="3">
        <v>2067401.36</v>
      </c>
      <c r="D19" s="3">
        <v>599620.79</v>
      </c>
      <c r="E19" s="3">
        <v>194839.07</v>
      </c>
      <c r="F19" s="3">
        <v>127635.5</v>
      </c>
      <c r="G19" s="3">
        <v>106018.52332975496</v>
      </c>
      <c r="H19" s="3">
        <v>14115</v>
      </c>
      <c r="I19" s="3">
        <v>7997.02</v>
      </c>
      <c r="J19" s="3">
        <v>25330.97</v>
      </c>
      <c r="K19" s="3">
        <v>0</v>
      </c>
      <c r="L19" s="3">
        <v>89435.69</v>
      </c>
      <c r="M19" s="3">
        <v>-25179.63</v>
      </c>
      <c r="N19" s="3">
        <f t="shared" si="0"/>
        <v>3207214.2933297553</v>
      </c>
      <c r="P19" s="7"/>
      <c r="Q19" s="16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6">
        <v>7</v>
      </c>
      <c r="B20" s="4" t="s">
        <v>16</v>
      </c>
      <c r="C20" s="3">
        <v>1863412.06</v>
      </c>
      <c r="D20" s="3">
        <v>578953.32999999996</v>
      </c>
      <c r="E20" s="3">
        <v>191689.1</v>
      </c>
      <c r="F20" s="3">
        <v>42079.39</v>
      </c>
      <c r="G20" s="3">
        <v>36545.904782642901</v>
      </c>
      <c r="H20" s="3">
        <v>0</v>
      </c>
      <c r="I20" s="3">
        <v>5762.04</v>
      </c>
      <c r="J20" s="3">
        <v>18251.57</v>
      </c>
      <c r="K20" s="3">
        <v>0</v>
      </c>
      <c r="L20" s="3">
        <v>64440.54</v>
      </c>
      <c r="M20" s="3">
        <v>-18142.52</v>
      </c>
      <c r="N20" s="3">
        <f t="shared" si="0"/>
        <v>2782991.4147826433</v>
      </c>
      <c r="P20" s="7"/>
      <c r="Q20" s="16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6">
        <v>8</v>
      </c>
      <c r="B21" s="4" t="s">
        <v>6</v>
      </c>
      <c r="C21" s="3">
        <v>3340232.21</v>
      </c>
      <c r="D21" s="3">
        <v>1211265.72</v>
      </c>
      <c r="E21" s="3">
        <v>107514.93</v>
      </c>
      <c r="F21" s="3">
        <v>102476.18</v>
      </c>
      <c r="G21" s="3">
        <v>90129.750864058806</v>
      </c>
      <c r="H21" s="3">
        <v>1107679</v>
      </c>
      <c r="I21" s="3">
        <v>6937.98</v>
      </c>
      <c r="J21" s="3">
        <v>21976.42</v>
      </c>
      <c r="K21" s="3">
        <v>0</v>
      </c>
      <c r="L21" s="3">
        <v>77591.820000000007</v>
      </c>
      <c r="M21" s="3">
        <v>-21845.119999999999</v>
      </c>
      <c r="N21" s="3">
        <f t="shared" si="0"/>
        <v>6043958.8908640584</v>
      </c>
      <c r="P21" s="7"/>
      <c r="Q21" s="16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>
        <v>9</v>
      </c>
      <c r="B22" s="4" t="s">
        <v>7</v>
      </c>
      <c r="C22" s="3">
        <v>3023366.21</v>
      </c>
      <c r="D22" s="3">
        <v>1063555.83</v>
      </c>
      <c r="E22" s="3">
        <v>117314.83</v>
      </c>
      <c r="F22" s="3">
        <v>64389.9</v>
      </c>
      <c r="G22" s="3">
        <v>55854.4574964235</v>
      </c>
      <c r="H22" s="3">
        <v>10020</v>
      </c>
      <c r="I22" s="3">
        <v>6687.85</v>
      </c>
      <c r="J22" s="3">
        <v>21184.11</v>
      </c>
      <c r="K22" s="3">
        <v>0</v>
      </c>
      <c r="L22" s="3">
        <v>74794.41</v>
      </c>
      <c r="M22" s="3">
        <v>-21057.54</v>
      </c>
      <c r="N22" s="3">
        <f t="shared" si="0"/>
        <v>4416110.0574964238</v>
      </c>
      <c r="P22" s="7"/>
      <c r="Q22" s="16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">
        <v>10</v>
      </c>
      <c r="B23" s="4" t="s">
        <v>14</v>
      </c>
      <c r="C23" s="3">
        <v>1840506.12</v>
      </c>
      <c r="D23" s="3">
        <v>605414.93000000005</v>
      </c>
      <c r="E23" s="3">
        <v>184514.17</v>
      </c>
      <c r="F23" s="3">
        <v>48018.57</v>
      </c>
      <c r="G23" s="3">
        <v>41830.299186214106</v>
      </c>
      <c r="H23" s="3">
        <v>253623</v>
      </c>
      <c r="I23" s="3">
        <v>4969.83</v>
      </c>
      <c r="J23" s="3">
        <v>15742.21</v>
      </c>
      <c r="K23" s="3">
        <v>0</v>
      </c>
      <c r="L23" s="3">
        <v>55580.78</v>
      </c>
      <c r="M23" s="3">
        <v>-15648.16</v>
      </c>
      <c r="N23" s="3">
        <f t="shared" si="0"/>
        <v>3034551.7491862136</v>
      </c>
      <c r="P23" s="7"/>
      <c r="Q23" s="16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6">
        <v>11</v>
      </c>
      <c r="B24" s="4" t="s">
        <v>8</v>
      </c>
      <c r="C24" s="3">
        <v>3126583.62</v>
      </c>
      <c r="D24" s="3">
        <v>1253316.8400000001</v>
      </c>
      <c r="E24" s="3">
        <v>116264.84</v>
      </c>
      <c r="F24" s="3">
        <v>126767.58</v>
      </c>
      <c r="G24" s="3">
        <v>111825.35573789514</v>
      </c>
      <c r="H24" s="3">
        <v>33207</v>
      </c>
      <c r="I24" s="3">
        <v>7451.74</v>
      </c>
      <c r="J24" s="3">
        <v>23603.78</v>
      </c>
      <c r="K24" s="3">
        <v>0</v>
      </c>
      <c r="L24" s="3">
        <v>83337.509999999995</v>
      </c>
      <c r="M24" s="3">
        <v>-23462.75</v>
      </c>
      <c r="N24" s="3">
        <f t="shared" si="0"/>
        <v>4858895.5157378949</v>
      </c>
      <c r="P24" s="7"/>
      <c r="Q24" s="16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">
        <v>12</v>
      </c>
      <c r="B25" s="4" t="s">
        <v>9</v>
      </c>
      <c r="C25" s="3">
        <v>3500635.28</v>
      </c>
      <c r="D25" s="3">
        <v>1259235.56</v>
      </c>
      <c r="E25" s="3">
        <v>103489.97</v>
      </c>
      <c r="F25" s="3">
        <v>83662.63</v>
      </c>
      <c r="G25" s="3">
        <v>72972.485764226993</v>
      </c>
      <c r="H25" s="3">
        <v>598584</v>
      </c>
      <c r="I25" s="3">
        <v>7122.89</v>
      </c>
      <c r="J25" s="3">
        <v>22562.14</v>
      </c>
      <c r="K25" s="3">
        <v>0</v>
      </c>
      <c r="L25" s="3">
        <v>79659.820000000007</v>
      </c>
      <c r="M25" s="3">
        <v>-22427.34</v>
      </c>
      <c r="N25" s="3">
        <f t="shared" si="0"/>
        <v>5705497.4357642261</v>
      </c>
      <c r="P25" s="7"/>
      <c r="Q25" s="16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">
        <v>13</v>
      </c>
      <c r="B26" s="4" t="s">
        <v>10</v>
      </c>
      <c r="C26" s="3">
        <v>4659416.3600000003</v>
      </c>
      <c r="D26" s="3">
        <v>1780246.64</v>
      </c>
      <c r="E26" s="3">
        <v>81615.179999999993</v>
      </c>
      <c r="F26" s="3">
        <v>148818.14000000001</v>
      </c>
      <c r="G26" s="3">
        <v>130606.4186086548</v>
      </c>
      <c r="H26" s="3">
        <v>598255</v>
      </c>
      <c r="I26" s="3">
        <v>7387.42</v>
      </c>
      <c r="J26" s="3">
        <v>23400.02</v>
      </c>
      <c r="K26" s="3">
        <v>0</v>
      </c>
      <c r="L26" s="3">
        <v>82618.12</v>
      </c>
      <c r="M26" s="3">
        <v>-23260.22</v>
      </c>
      <c r="N26" s="3">
        <f t="shared" si="0"/>
        <v>7489103.0786086544</v>
      </c>
      <c r="P26" s="7"/>
      <c r="Q26" s="16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">
        <v>14</v>
      </c>
      <c r="B27" s="4" t="s">
        <v>26</v>
      </c>
      <c r="C27" s="3">
        <v>2344812.2799999998</v>
      </c>
      <c r="D27" s="3">
        <v>798971.3</v>
      </c>
      <c r="E27" s="3">
        <v>145664.54999999999</v>
      </c>
      <c r="F27" s="3">
        <v>28164.3</v>
      </c>
      <c r="G27" s="3">
        <v>24733.082936969302</v>
      </c>
      <c r="H27" s="3">
        <v>175773</v>
      </c>
      <c r="I27" s="3">
        <v>5587.58</v>
      </c>
      <c r="J27" s="3">
        <v>17698.95</v>
      </c>
      <c r="K27" s="3">
        <v>0</v>
      </c>
      <c r="L27" s="3">
        <v>62489.440000000002</v>
      </c>
      <c r="M27" s="3">
        <v>-17593.21</v>
      </c>
      <c r="N27" s="3">
        <f t="shared" si="0"/>
        <v>3586301.2729369691</v>
      </c>
      <c r="P27" s="7"/>
      <c r="Q27" s="16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>
        <v>15</v>
      </c>
      <c r="B28" s="4" t="s">
        <v>25</v>
      </c>
      <c r="C28" s="3">
        <v>2922274.57</v>
      </c>
      <c r="D28" s="3">
        <v>1066275.1200000001</v>
      </c>
      <c r="E28" s="3">
        <v>117314.83</v>
      </c>
      <c r="F28" s="3">
        <v>86336.45</v>
      </c>
      <c r="G28" s="3">
        <v>75244.920557605044</v>
      </c>
      <c r="H28" s="3">
        <v>212589</v>
      </c>
      <c r="I28" s="3">
        <v>5701.02</v>
      </c>
      <c r="J28" s="3">
        <v>18058.27</v>
      </c>
      <c r="K28" s="3">
        <v>0</v>
      </c>
      <c r="L28" s="3">
        <v>63758.080000000002</v>
      </c>
      <c r="M28" s="3">
        <v>-17950.38</v>
      </c>
      <c r="N28" s="3">
        <f t="shared" si="0"/>
        <v>4549601.8805576041</v>
      </c>
      <c r="P28" s="7"/>
      <c r="Q28" s="16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6">
        <v>16</v>
      </c>
      <c r="B29" s="4" t="s">
        <v>23</v>
      </c>
      <c r="C29" s="3">
        <v>8284865.71</v>
      </c>
      <c r="D29" s="3">
        <v>3613649.37</v>
      </c>
      <c r="E29" s="3">
        <v>58165.41</v>
      </c>
      <c r="F29" s="3">
        <v>334855.40999999997</v>
      </c>
      <c r="G29" s="3">
        <v>296738.4515431145</v>
      </c>
      <c r="H29" s="3">
        <v>0</v>
      </c>
      <c r="I29" s="3">
        <v>13129.37</v>
      </c>
      <c r="J29" s="3">
        <v>41587.97</v>
      </c>
      <c r="K29" s="3">
        <v>0</v>
      </c>
      <c r="L29" s="3">
        <v>146834.04999999999</v>
      </c>
      <c r="M29" s="3">
        <v>-41339.5</v>
      </c>
      <c r="N29" s="3">
        <f t="shared" si="0"/>
        <v>12748486.241543116</v>
      </c>
      <c r="P29" s="7"/>
      <c r="Q29" s="16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">
        <v>17</v>
      </c>
      <c r="B30" s="4" t="s">
        <v>11</v>
      </c>
      <c r="C30" s="3">
        <v>3719802.26</v>
      </c>
      <c r="D30" s="3">
        <v>1334872.1499999999</v>
      </c>
      <c r="E30" s="3">
        <v>99815</v>
      </c>
      <c r="F30" s="3">
        <v>145811.95000000001</v>
      </c>
      <c r="G30" s="3">
        <v>129527.19143723389</v>
      </c>
      <c r="H30" s="3">
        <v>0</v>
      </c>
      <c r="I30" s="3">
        <v>7881.45</v>
      </c>
      <c r="J30" s="3">
        <v>24964.89</v>
      </c>
      <c r="K30" s="3">
        <v>0</v>
      </c>
      <c r="L30" s="3">
        <v>88143.17</v>
      </c>
      <c r="M30" s="3">
        <v>-24815.73</v>
      </c>
      <c r="N30" s="3">
        <f t="shared" si="0"/>
        <v>5526002.3314372338</v>
      </c>
      <c r="P30" s="7"/>
      <c r="Q30" s="16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">
        <v>18</v>
      </c>
      <c r="B31" s="4" t="s">
        <v>2</v>
      </c>
      <c r="C31" s="3">
        <v>37189050.18</v>
      </c>
      <c r="D31" s="3">
        <v>15183241.609999999</v>
      </c>
      <c r="E31" s="3">
        <v>34890.639999999999</v>
      </c>
      <c r="F31" s="3">
        <v>1359197.88</v>
      </c>
      <c r="G31" s="3">
        <v>1488315.4296147579</v>
      </c>
      <c r="H31" s="3">
        <v>3696085</v>
      </c>
      <c r="I31" s="3">
        <v>46235.13</v>
      </c>
      <c r="J31" s="3">
        <v>146452.19</v>
      </c>
      <c r="K31" s="3">
        <v>0</v>
      </c>
      <c r="L31" s="3">
        <v>517076.61</v>
      </c>
      <c r="M31" s="3">
        <v>-145577.20000000001</v>
      </c>
      <c r="N31" s="3">
        <f t="shared" si="0"/>
        <v>59514967.469614759</v>
      </c>
      <c r="P31" s="7"/>
      <c r="Q31" s="16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6">
        <v>19</v>
      </c>
      <c r="B32" s="4" t="s">
        <v>12</v>
      </c>
      <c r="C32" s="3">
        <v>3916303.64</v>
      </c>
      <c r="D32" s="3">
        <v>1596811.04</v>
      </c>
      <c r="E32" s="3">
        <v>94390.06</v>
      </c>
      <c r="F32" s="3">
        <v>112349.12</v>
      </c>
      <c r="G32" s="3">
        <v>99009.731433384412</v>
      </c>
      <c r="H32" s="3">
        <v>0</v>
      </c>
      <c r="I32" s="3">
        <v>7443.99</v>
      </c>
      <c r="J32" s="3">
        <v>23579.22</v>
      </c>
      <c r="K32" s="3">
        <v>0</v>
      </c>
      <c r="L32" s="3">
        <v>83250.81</v>
      </c>
      <c r="M32" s="3">
        <v>-23438.35</v>
      </c>
      <c r="N32" s="3">
        <f t="shared" si="0"/>
        <v>5909699.2614333834</v>
      </c>
      <c r="P32" s="7"/>
      <c r="Q32" s="16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6">
        <v>20</v>
      </c>
      <c r="B33" s="4" t="s">
        <v>13</v>
      </c>
      <c r="C33" s="3">
        <v>3674106.23</v>
      </c>
      <c r="D33" s="3">
        <v>1261723.49</v>
      </c>
      <c r="E33" s="3">
        <v>108914.98</v>
      </c>
      <c r="F33" s="3">
        <v>178465.19</v>
      </c>
      <c r="G33" s="3">
        <v>156618.53351330163</v>
      </c>
      <c r="H33" s="3">
        <v>832815</v>
      </c>
      <c r="I33" s="3">
        <v>10684.54</v>
      </c>
      <c r="J33" s="3">
        <v>33843.86</v>
      </c>
      <c r="K33" s="3">
        <v>0</v>
      </c>
      <c r="L33" s="3">
        <v>119492.02</v>
      </c>
      <c r="M33" s="3">
        <v>-33641.67</v>
      </c>
      <c r="N33" s="3">
        <f t="shared" si="0"/>
        <v>6343022.1735133026</v>
      </c>
      <c r="P33" s="7"/>
      <c r="Q33" s="16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35" t="s">
        <v>0</v>
      </c>
      <c r="B34" s="36"/>
      <c r="C34" s="17">
        <f>SUM(C14:C33)</f>
        <v>104365404.68000001</v>
      </c>
      <c r="D34" s="17">
        <f t="shared" ref="D34:N34" si="1">SUM(D14:D33)</f>
        <v>39877800</v>
      </c>
      <c r="E34" s="17">
        <f t="shared" si="1"/>
        <v>2318296.9500000002</v>
      </c>
      <c r="F34" s="17">
        <f t="shared" si="1"/>
        <v>3852574.65</v>
      </c>
      <c r="G34" s="17">
        <f t="shared" si="1"/>
        <v>3802484.4950000001</v>
      </c>
      <c r="H34" s="17">
        <f t="shared" si="1"/>
        <v>13000688</v>
      </c>
      <c r="I34" s="17">
        <f t="shared" si="1"/>
        <v>206493.75000000003</v>
      </c>
      <c r="J34" s="17">
        <f t="shared" si="1"/>
        <v>654079.75000000012</v>
      </c>
      <c r="K34" s="17">
        <f t="shared" si="1"/>
        <v>0</v>
      </c>
      <c r="L34" s="17">
        <f t="shared" si="1"/>
        <v>2309349.8000000003</v>
      </c>
      <c r="M34" s="17">
        <f t="shared" si="1"/>
        <v>-650171.9</v>
      </c>
      <c r="N34" s="17">
        <f t="shared" si="1"/>
        <v>169737000.17499998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2" x14ac:dyDescent="0.2">
      <c r="B37" s="1" t="s">
        <v>17</v>
      </c>
      <c r="F37" s="2"/>
      <c r="G37" s="1"/>
      <c r="H37" s="1"/>
      <c r="I37" s="1"/>
      <c r="J37" s="1"/>
      <c r="K37" s="1"/>
      <c r="L37" s="21"/>
      <c r="M37" s="21"/>
    </row>
    <row r="38" spans="1:32" x14ac:dyDescent="0.2">
      <c r="B38" s="1" t="s">
        <v>17</v>
      </c>
      <c r="C38" s="11"/>
      <c r="F38" s="2"/>
      <c r="G38" s="1"/>
      <c r="H38" s="1"/>
      <c r="I38" s="1"/>
      <c r="J38" s="1"/>
      <c r="K38" s="1"/>
      <c r="L38" s="21"/>
      <c r="M38" s="21"/>
    </row>
    <row r="39" spans="1:32" x14ac:dyDescent="0.2">
      <c r="B39" s="1"/>
      <c r="C39" s="12"/>
      <c r="F39" s="2"/>
      <c r="G39" s="1"/>
      <c r="H39" s="1"/>
      <c r="I39" s="13"/>
      <c r="J39" s="13"/>
      <c r="K39" s="13"/>
      <c r="L39" s="13"/>
      <c r="M39" s="13"/>
      <c r="N39" s="13"/>
    </row>
    <row r="40" spans="1:32" x14ac:dyDescent="0.2">
      <c r="B40" s="1" t="s">
        <v>17</v>
      </c>
      <c r="C40" s="12"/>
      <c r="F40" s="2"/>
      <c r="G40" s="1"/>
      <c r="H40" s="1"/>
      <c r="I40" s="1"/>
      <c r="J40" s="1"/>
      <c r="K40" s="1"/>
      <c r="L40" s="21"/>
      <c r="M40" s="21"/>
    </row>
    <row r="41" spans="1:32" x14ac:dyDescent="0.2">
      <c r="B41" s="1"/>
      <c r="C41" s="11"/>
      <c r="G41" s="1"/>
      <c r="H41" s="1"/>
      <c r="I41" s="1"/>
      <c r="J41" s="1"/>
      <c r="K41" s="1"/>
      <c r="L41" s="21"/>
      <c r="M41" s="21"/>
    </row>
    <row r="42" spans="1:32" x14ac:dyDescent="0.2">
      <c r="B42" s="1"/>
      <c r="C42" s="12"/>
      <c r="G42" s="1"/>
      <c r="H42" s="1"/>
      <c r="I42" s="1"/>
      <c r="J42" s="1"/>
      <c r="K42" s="1"/>
      <c r="L42" s="21"/>
      <c r="M42" s="21"/>
    </row>
    <row r="43" spans="1:32" x14ac:dyDescent="0.2">
      <c r="B43" s="1"/>
      <c r="C43" s="12"/>
      <c r="G43" s="1"/>
      <c r="H43" s="1"/>
      <c r="I43" s="1"/>
      <c r="J43" s="1"/>
      <c r="K43" s="1"/>
      <c r="L43" s="21"/>
      <c r="M43" s="21"/>
    </row>
    <row r="44" spans="1:32" x14ac:dyDescent="0.2">
      <c r="C44" s="12"/>
      <c r="F44" s="2"/>
      <c r="G44" s="1"/>
      <c r="H44" s="1"/>
      <c r="I44" s="1"/>
      <c r="J44" s="1"/>
      <c r="K44" s="1"/>
      <c r="L44" s="21"/>
      <c r="M44" s="21"/>
    </row>
    <row r="45" spans="1:32" x14ac:dyDescent="0.2">
      <c r="C45" s="12"/>
      <c r="G45" s="1"/>
      <c r="H45" s="1"/>
      <c r="I45" s="1"/>
      <c r="J45" s="1"/>
      <c r="K45" s="1"/>
      <c r="L45" s="21"/>
      <c r="M45" s="21"/>
    </row>
    <row r="46" spans="1:32" x14ac:dyDescent="0.2">
      <c r="C46" s="2"/>
    </row>
    <row r="47" spans="1:32" x14ac:dyDescent="0.2">
      <c r="C47" s="1"/>
    </row>
  </sheetData>
  <mergeCells count="20">
    <mergeCell ref="A34:B34"/>
    <mergeCell ref="G11:G13"/>
    <mergeCell ref="H11:H13"/>
    <mergeCell ref="I11:I13"/>
    <mergeCell ref="J11:J13"/>
    <mergeCell ref="K11:K13"/>
    <mergeCell ref="N11:N13"/>
    <mergeCell ref="A3:N3"/>
    <mergeCell ref="A4:N4"/>
    <mergeCell ref="A5:N5"/>
    <mergeCell ref="A7:N7"/>
    <mergeCell ref="A9:N9"/>
    <mergeCell ref="B11:B13"/>
    <mergeCell ref="C11:C13"/>
    <mergeCell ref="D11:D13"/>
    <mergeCell ref="E11:E13"/>
    <mergeCell ref="F11:F13"/>
    <mergeCell ref="A11:A13"/>
    <mergeCell ref="L11:L13"/>
    <mergeCell ref="M11:M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2021-10-08T19:53:57Z</dcterms:modified>
</cp:coreProperties>
</file>